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1840" windowHeight="12210" tabRatio="906"/>
  </bookViews>
  <sheets>
    <sheet name="CHI TIET TAI SAN JICA " sheetId="26" r:id="rId1"/>
    <sheet name="Sheet1" sheetId="28" r:id="rId2"/>
    <sheet name="Sheet2" sheetId="29" r:id="rId3"/>
  </sheets>
  <definedNames>
    <definedName name="dieu_45" localSheetId="0">'CHI TIET TAI SAN JICA '!#REF!</definedName>
    <definedName name="_xlnm.Print_Area" localSheetId="0">'CHI TIET TAI SAN JICA '!$B$1:$J$41</definedName>
    <definedName name="_xlnm.Print_Titles" localSheetId="0">'CHI TIET TAI SAN JICA '!$5:$5</definedName>
  </definedNames>
  <calcPr calcId="125725"/>
</workbook>
</file>

<file path=xl/calcChain.xml><?xml version="1.0" encoding="utf-8"?>
<calcChain xmlns="http://schemas.openxmlformats.org/spreadsheetml/2006/main">
  <c r="G6" i="26"/>
  <c r="G37"/>
  <c r="G32"/>
  <c r="G27"/>
  <c r="G22"/>
  <c r="G17"/>
  <c r="G12"/>
  <c r="G7"/>
  <c r="H6"/>
</calcChain>
</file>

<file path=xl/sharedStrings.xml><?xml version="1.0" encoding="utf-8"?>
<sst xmlns="http://schemas.openxmlformats.org/spreadsheetml/2006/main" count="90" uniqueCount="43">
  <si>
    <t>TT</t>
  </si>
  <si>
    <t xml:space="preserve">Số lượng </t>
  </si>
  <si>
    <t xml:space="preserve">Ghi chú </t>
  </si>
  <si>
    <t>PHỤ LỤC</t>
  </si>
  <si>
    <t>ĐVT</t>
  </si>
  <si>
    <t>Giá trị còn lại đến 31/12/2023 
(đồng)</t>
  </si>
  <si>
    <t>DANH MỤC TÀI SẢN ĐIỀU CHUYỂN</t>
  </si>
  <si>
    <t>Nguyên giá (đồng)</t>
  </si>
  <si>
    <t>Bộ</t>
  </si>
  <si>
    <t>Cái</t>
  </si>
  <si>
    <t>I</t>
  </si>
  <si>
    <t>TỔNG CỘNG:</t>
  </si>
  <si>
    <t>(Kèm Quyết định số …../BTC-QLCS ngày ….. tháng ….. năm 2024 của Bộ Tài chính)</t>
  </si>
  <si>
    <t xml:space="preserve">Đơn vị đề nghị tiếp nhận/Danh mục tài sản </t>
  </si>
  <si>
    <t>Năm đưa vào sử dụng</t>
  </si>
  <si>
    <t>Đơn vị tiếp nhận tài sản</t>
  </si>
  <si>
    <t>Tỉnh Bình Định</t>
  </si>
  <si>
    <t>Máy tính để bàn HP 280 G2</t>
  </si>
  <si>
    <t xml:space="preserve">Máy tính xách tay HP 348 G4 </t>
  </si>
  <si>
    <t xml:space="preserve">Máy in Laser đen trắng khổ A4: HP
LaserJet Pro 400 </t>
  </si>
  <si>
    <t>Máy quét HP Scanjet G3110 Photo Scaner</t>
  </si>
  <si>
    <t>II</t>
  </si>
  <si>
    <t>Tỉnh Đồng Tháp</t>
  </si>
  <si>
    <t xml:space="preserve">Máy tính để bàn HP 280 G2 </t>
  </si>
  <si>
    <t>Máy tính xách tay HP 348 G4</t>
  </si>
  <si>
    <t>Máy in Laser đen trắng khổ A4: HP LaserJet Pro 400</t>
  </si>
  <si>
    <t>III</t>
  </si>
  <si>
    <t>Tỉnh Hà Tĩnh</t>
  </si>
  <si>
    <t>IV</t>
  </si>
  <si>
    <t>V</t>
  </si>
  <si>
    <t>VI</t>
  </si>
  <si>
    <t>VII</t>
  </si>
  <si>
    <t>Tỉnh Lâm Đồng</t>
  </si>
  <si>
    <t>Tỉnh Nam Định</t>
  </si>
  <si>
    <t>Tỉnh Thanh Hóa</t>
  </si>
  <si>
    <t>Tỉnh Vĩnh Phúc</t>
  </si>
  <si>
    <t>Sở NN&amp;PTNT tỉnh Bình Định</t>
  </si>
  <si>
    <t>Sở NN&amp;PTNT tỉnh Đồng Tháp</t>
  </si>
  <si>
    <t>Sở NN&amp;PTNT tỉnh Hà Tĩnh</t>
  </si>
  <si>
    <t>Sở NN&amp;PTNT tỉnh Lâm Đồng</t>
  </si>
  <si>
    <t>Sở NN&amp;PTNT tỉnh Nam Định</t>
  </si>
  <si>
    <t>Sở NN&amp;PTNT tỉnh Thanh Hóa</t>
  </si>
  <si>
    <t>Sở NN&amp;PTNT tỉnh Vĩnh Phúc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</si>
</sst>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2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5">
    <xf numFmtId="0" fontId="0" fillId="0" borderId="0" xfId="0"/>
    <xf numFmtId="0" fontId="3" fillId="0" borderId="0" xfId="2" applyFont="1" applyFill="1" applyAlignment="1">
      <alignment horizontal="center" vertical="center" wrapText="1"/>
    </xf>
    <xf numFmtId="0" fontId="6" fillId="0" borderId="0" xfId="2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0" xfId="2" applyFont="1" applyFill="1" applyAlignment="1">
      <alignment horizontal="center" vertical="center" wrapText="1"/>
    </xf>
    <xf numFmtId="0" fontId="6" fillId="0" borderId="0" xfId="2" applyFont="1" applyFill="1" applyAlignment="1">
      <alignment horizontal="left" vertical="center" wrapText="1"/>
    </xf>
    <xf numFmtId="164" fontId="6" fillId="0" borderId="0" xfId="1" applyNumberFormat="1" applyFont="1" applyFill="1" applyAlignment="1">
      <alignment horizontal="center" vertical="center" wrapText="1"/>
    </xf>
    <xf numFmtId="164" fontId="6" fillId="0" borderId="0" xfId="1" applyNumberFormat="1" applyFont="1" applyFill="1" applyAlignment="1">
      <alignment horizontal="right"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164" fontId="8" fillId="0" borderId="3" xfId="1" applyNumberFormat="1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164" fontId="8" fillId="0" borderId="2" xfId="1" applyNumberFormat="1" applyFont="1" applyFill="1" applyBorder="1" applyAlignment="1">
      <alignment horizontal="right" vertical="center" wrapText="1"/>
    </xf>
    <xf numFmtId="0" fontId="9" fillId="0" borderId="2" xfId="2" applyFont="1" applyFill="1" applyBorder="1" applyAlignment="1">
      <alignment vertical="center" wrapText="1"/>
    </xf>
    <xf numFmtId="164" fontId="9" fillId="0" borderId="2" xfId="1" applyNumberFormat="1" applyFont="1" applyFill="1" applyBorder="1" applyAlignment="1">
      <alignment vertical="center"/>
    </xf>
    <xf numFmtId="0" fontId="8" fillId="0" borderId="2" xfId="2" applyFont="1" applyFill="1" applyBorder="1" applyAlignment="1">
      <alignment vertical="center" wrapText="1"/>
    </xf>
    <xf numFmtId="164" fontId="9" fillId="0" borderId="2" xfId="1" applyNumberFormat="1" applyFont="1" applyFill="1" applyBorder="1" applyAlignment="1">
      <alignment horizontal="right" vertical="center" wrapText="1"/>
    </xf>
    <xf numFmtId="0" fontId="9" fillId="0" borderId="4" xfId="2" applyFont="1" applyFill="1" applyBorder="1" applyAlignment="1">
      <alignment vertical="center" wrapText="1"/>
    </xf>
    <xf numFmtId="164" fontId="8" fillId="0" borderId="2" xfId="1" applyNumberFormat="1" applyFont="1" applyFill="1" applyBorder="1" applyAlignment="1">
      <alignment vertical="center"/>
    </xf>
    <xf numFmtId="164" fontId="8" fillId="0" borderId="2" xfId="1" applyNumberFormat="1" applyFont="1" applyFill="1" applyBorder="1" applyAlignment="1">
      <alignment vertical="center" wrapText="1"/>
    </xf>
    <xf numFmtId="164" fontId="9" fillId="0" borderId="4" xfId="1" applyNumberFormat="1" applyFont="1" applyFill="1" applyBorder="1" applyAlignment="1">
      <alignment vertical="center"/>
    </xf>
    <xf numFmtId="164" fontId="9" fillId="0" borderId="4" xfId="1" applyNumberFormat="1" applyFont="1" applyFill="1" applyBorder="1" applyAlignment="1">
      <alignment horizontal="right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3" xfId="1" applyNumberFormat="1" applyFont="1" applyBorder="1" applyAlignment="1">
      <alignment horizontal="right" vertical="center" wrapText="1"/>
    </xf>
    <xf numFmtId="0" fontId="9" fillId="0" borderId="0" xfId="2" applyFont="1" applyFill="1" applyAlignment="1">
      <alignment vertical="center" wrapText="1"/>
    </xf>
    <xf numFmtId="0" fontId="8" fillId="0" borderId="0" xfId="2" applyFont="1" applyFill="1" applyAlignment="1">
      <alignment horizontal="center" vertical="center" wrapText="1"/>
    </xf>
    <xf numFmtId="0" fontId="9" fillId="0" borderId="0" xfId="2" applyFont="1" applyFill="1" applyAlignment="1">
      <alignment horizontal="center" vertical="center" wrapText="1"/>
    </xf>
    <xf numFmtId="0" fontId="10" fillId="0" borderId="2" xfId="0" applyFont="1" applyBorder="1" applyAlignment="1">
      <alignment vertical="center"/>
    </xf>
    <xf numFmtId="164" fontId="10" fillId="0" borderId="2" xfId="1" applyNumberFormat="1" applyFont="1" applyBorder="1" applyAlignment="1">
      <alignment vertical="center"/>
    </xf>
    <xf numFmtId="0" fontId="8" fillId="0" borderId="0" xfId="2" applyFont="1" applyFill="1" applyAlignment="1">
      <alignment vertical="center" wrapText="1"/>
    </xf>
    <xf numFmtId="0" fontId="10" fillId="0" borderId="4" xfId="0" applyFont="1" applyBorder="1" applyAlignment="1">
      <alignment vertical="center"/>
    </xf>
    <xf numFmtId="164" fontId="10" fillId="0" borderId="4" xfId="1" applyNumberFormat="1" applyFont="1" applyBorder="1" applyAlignment="1">
      <alignment vertical="center"/>
    </xf>
    <xf numFmtId="0" fontId="5" fillId="0" borderId="0" xfId="2" applyFont="1" applyFill="1" applyAlignment="1">
      <alignment horizontal="left" vertical="center" wrapText="1"/>
    </xf>
    <xf numFmtId="0" fontId="7" fillId="0" borderId="0" xfId="2" applyFont="1" applyFill="1" applyAlignment="1">
      <alignment horizontal="center" vertical="center" wrapText="1"/>
    </xf>
    <xf numFmtId="0" fontId="5" fillId="0" borderId="0" xfId="2" applyFont="1" applyFill="1" applyAlignment="1">
      <alignment horizontal="center" vertical="center" wrapText="1"/>
    </xf>
    <xf numFmtId="164" fontId="8" fillId="0" borderId="3" xfId="1" applyNumberFormat="1" applyFont="1" applyBorder="1" applyAlignment="1">
      <alignment horizontal="right" vertical="center" wrapText="1"/>
    </xf>
  </cellXfs>
  <cellStyles count="3">
    <cellStyle name="Comma" xfId="1" builtinId="3"/>
    <cellStyle name="Normal" xfId="0" builtinId="0"/>
    <cellStyle name="Normal 5" xfId="2"/>
  </cellStyles>
  <dxfs count="0"/>
  <tableStyles count="0" defaultTableStyle="TableStyleMedium2" defaultPivotStyle="PivotStyleLight16"/>
  <colors>
    <mruColors>
      <color rgb="FF0000FF"/>
      <color rgb="FF66FFFF"/>
      <color rgb="FFFF33CC"/>
      <color rgb="FF009900"/>
      <color rgb="FFFFCCFF"/>
      <color rgb="FFFFFFFF"/>
      <color rgb="FFFF99FF"/>
      <color rgb="FF66FF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41"/>
  <sheetViews>
    <sheetView tabSelected="1" zoomScaleNormal="100" zoomScaleSheetLayoutView="100" workbookViewId="0">
      <selection activeCell="G12" sqref="G12"/>
    </sheetView>
  </sheetViews>
  <sheetFormatPr defaultColWidth="9.140625" defaultRowHeight="15.75"/>
  <cols>
    <col min="1" max="1" width="0.140625" style="2" customWidth="1"/>
    <col min="2" max="2" width="5.28515625" style="4" customWidth="1"/>
    <col min="3" max="3" width="43.42578125" style="5" customWidth="1"/>
    <col min="4" max="4" width="7.28515625" style="4" customWidth="1"/>
    <col min="5" max="5" width="7.5703125" style="6" customWidth="1"/>
    <col min="6" max="6" width="10.7109375" style="6" customWidth="1"/>
    <col min="7" max="7" width="18.28515625" style="6" customWidth="1"/>
    <col min="8" max="9" width="19.42578125" style="7" customWidth="1"/>
    <col min="10" max="10" width="29.85546875" style="2" customWidth="1"/>
    <col min="11" max="16384" width="9.140625" style="2"/>
  </cols>
  <sheetData>
    <row r="1" spans="2:11" ht="21.75" customHeight="1">
      <c r="B1" s="41" t="s">
        <v>3</v>
      </c>
      <c r="C1" s="41"/>
      <c r="D1" s="41"/>
      <c r="E1" s="41"/>
      <c r="F1" s="41"/>
      <c r="G1" s="41"/>
      <c r="H1" s="41"/>
      <c r="I1" s="41"/>
      <c r="J1" s="41"/>
      <c r="K1" s="1"/>
    </row>
    <row r="2" spans="2:11" ht="31.5" customHeight="1">
      <c r="B2" s="43" t="s">
        <v>6</v>
      </c>
      <c r="C2" s="43"/>
      <c r="D2" s="43"/>
      <c r="E2" s="43"/>
      <c r="F2" s="43"/>
      <c r="G2" s="43"/>
      <c r="H2" s="43"/>
      <c r="I2" s="43"/>
      <c r="J2" s="43"/>
      <c r="K2" s="1"/>
    </row>
    <row r="3" spans="2:11" ht="24" customHeight="1">
      <c r="B3" s="42" t="s">
        <v>12</v>
      </c>
      <c r="C3" s="42"/>
      <c r="D3" s="42"/>
      <c r="E3" s="42"/>
      <c r="F3" s="42"/>
      <c r="G3" s="42"/>
      <c r="H3" s="42"/>
      <c r="I3" s="42"/>
      <c r="J3" s="42"/>
    </row>
    <row r="4" spans="2:11">
      <c r="B4" s="3"/>
      <c r="C4" s="3"/>
      <c r="D4" s="3"/>
      <c r="E4" s="3"/>
      <c r="F4" s="3"/>
      <c r="G4" s="3"/>
      <c r="H4" s="3"/>
      <c r="I4" s="3"/>
      <c r="J4" s="3"/>
    </row>
    <row r="5" spans="2:11" s="33" customFormat="1" ht="57.75" customHeight="1">
      <c r="B5" s="9" t="s">
        <v>0</v>
      </c>
      <c r="C5" s="9" t="s">
        <v>13</v>
      </c>
      <c r="D5" s="9" t="s">
        <v>4</v>
      </c>
      <c r="E5" s="9" t="s">
        <v>1</v>
      </c>
      <c r="F5" s="9" t="s">
        <v>14</v>
      </c>
      <c r="G5" s="8" t="s">
        <v>7</v>
      </c>
      <c r="H5" s="22" t="s">
        <v>5</v>
      </c>
      <c r="I5" s="22" t="s">
        <v>15</v>
      </c>
      <c r="J5" s="9" t="s">
        <v>2</v>
      </c>
    </row>
    <row r="6" spans="2:11" s="34" customFormat="1" ht="16.5">
      <c r="B6" s="9"/>
      <c r="C6" s="9" t="s">
        <v>11</v>
      </c>
      <c r="D6" s="9"/>
      <c r="E6" s="9"/>
      <c r="F6" s="9"/>
      <c r="G6" s="8">
        <f>G7+G12+G17+G22+G27+G32+G37</f>
        <v>435820000</v>
      </c>
      <c r="H6" s="8">
        <f>SUM(H8:H41)</f>
        <v>0</v>
      </c>
      <c r="I6" s="8"/>
      <c r="J6" s="9"/>
    </row>
    <row r="7" spans="2:11" s="35" customFormat="1" ht="33">
      <c r="B7" s="26" t="s">
        <v>10</v>
      </c>
      <c r="C7" s="23" t="s">
        <v>16</v>
      </c>
      <c r="D7" s="30"/>
      <c r="E7" s="30"/>
      <c r="F7" s="30"/>
      <c r="G7" s="44">
        <f xml:space="preserve"> SUM(G8:G11)</f>
        <v>62260000</v>
      </c>
      <c r="H7" s="32"/>
      <c r="I7" s="10" t="s">
        <v>36</v>
      </c>
      <c r="J7" s="11"/>
    </row>
    <row r="8" spans="2:11" s="33" customFormat="1" ht="16.5">
      <c r="B8" s="27">
        <v>1</v>
      </c>
      <c r="C8" s="36" t="s">
        <v>17</v>
      </c>
      <c r="D8" s="28" t="s">
        <v>8</v>
      </c>
      <c r="E8" s="28">
        <v>3</v>
      </c>
      <c r="F8" s="28">
        <v>2017</v>
      </c>
      <c r="G8" s="37">
        <v>38580000</v>
      </c>
      <c r="H8" s="12">
        <v>0</v>
      </c>
      <c r="I8" s="12"/>
      <c r="J8" s="13"/>
    </row>
    <row r="9" spans="2:11" s="33" customFormat="1" ht="16.5">
      <c r="B9" s="28">
        <v>2</v>
      </c>
      <c r="C9" s="24" t="s">
        <v>18</v>
      </c>
      <c r="D9" s="28" t="s">
        <v>9</v>
      </c>
      <c r="E9" s="28">
        <v>1</v>
      </c>
      <c r="F9" s="28">
        <v>2017</v>
      </c>
      <c r="G9" s="37">
        <v>12880000</v>
      </c>
      <c r="H9" s="14">
        <v>0</v>
      </c>
      <c r="I9" s="14"/>
      <c r="J9" s="13"/>
    </row>
    <row r="10" spans="2:11" s="33" customFormat="1" ht="33">
      <c r="B10" s="27">
        <v>3</v>
      </c>
      <c r="C10" s="24" t="s">
        <v>19</v>
      </c>
      <c r="D10" s="28" t="s">
        <v>9</v>
      </c>
      <c r="E10" s="28">
        <v>1</v>
      </c>
      <c r="F10" s="28">
        <v>2017</v>
      </c>
      <c r="G10" s="37">
        <v>7000000</v>
      </c>
      <c r="H10" s="14">
        <v>0</v>
      </c>
      <c r="I10" s="14"/>
      <c r="J10" s="13"/>
    </row>
    <row r="11" spans="2:11" s="33" customFormat="1" ht="17.25" customHeight="1">
      <c r="B11" s="28">
        <v>4</v>
      </c>
      <c r="C11" s="24" t="s">
        <v>20</v>
      </c>
      <c r="D11" s="28" t="s">
        <v>9</v>
      </c>
      <c r="E11" s="28">
        <v>1</v>
      </c>
      <c r="F11" s="28">
        <v>2017</v>
      </c>
      <c r="G11" s="37">
        <v>3800000</v>
      </c>
      <c r="H11" s="14">
        <v>0</v>
      </c>
      <c r="I11" s="14"/>
      <c r="J11" s="13"/>
    </row>
    <row r="12" spans="2:11" s="38" customFormat="1" ht="33">
      <c r="B12" s="29" t="s">
        <v>21</v>
      </c>
      <c r="C12" s="25" t="s">
        <v>22</v>
      </c>
      <c r="D12" s="29"/>
      <c r="E12" s="29"/>
      <c r="F12" s="29"/>
      <c r="G12" s="44">
        <f xml:space="preserve"> SUM(G13:G16)</f>
        <v>62260000</v>
      </c>
      <c r="H12" s="18"/>
      <c r="I12" s="19" t="s">
        <v>37</v>
      </c>
      <c r="J12" s="15"/>
    </row>
    <row r="13" spans="2:11" s="33" customFormat="1" ht="16.5">
      <c r="B13" s="28">
        <v>1</v>
      </c>
      <c r="C13" s="24" t="s">
        <v>23</v>
      </c>
      <c r="D13" s="28" t="s">
        <v>8</v>
      </c>
      <c r="E13" s="28">
        <v>3</v>
      </c>
      <c r="F13" s="28">
        <v>2017</v>
      </c>
      <c r="G13" s="37">
        <v>38580000</v>
      </c>
      <c r="H13" s="12">
        <v>0</v>
      </c>
      <c r="I13" s="14"/>
      <c r="J13" s="13"/>
    </row>
    <row r="14" spans="2:11" s="33" customFormat="1" ht="16.5">
      <c r="B14" s="28">
        <v>2</v>
      </c>
      <c r="C14" s="24" t="s">
        <v>24</v>
      </c>
      <c r="D14" s="28" t="s">
        <v>9</v>
      </c>
      <c r="E14" s="28">
        <v>1</v>
      </c>
      <c r="F14" s="28">
        <v>2017</v>
      </c>
      <c r="G14" s="37">
        <v>12880000</v>
      </c>
      <c r="H14" s="14">
        <v>0</v>
      </c>
      <c r="I14" s="14"/>
      <c r="J14" s="13"/>
    </row>
    <row r="15" spans="2:11" s="33" customFormat="1" ht="33">
      <c r="B15" s="28">
        <v>3</v>
      </c>
      <c r="C15" s="24" t="s">
        <v>25</v>
      </c>
      <c r="D15" s="28" t="s">
        <v>9</v>
      </c>
      <c r="E15" s="28">
        <v>1</v>
      </c>
      <c r="F15" s="28">
        <v>2017</v>
      </c>
      <c r="G15" s="37">
        <v>7000000</v>
      </c>
      <c r="H15" s="14">
        <v>0</v>
      </c>
      <c r="I15" s="16"/>
      <c r="J15" s="13"/>
    </row>
    <row r="16" spans="2:11" s="33" customFormat="1" ht="16.5">
      <c r="B16" s="28">
        <v>4</v>
      </c>
      <c r="C16" s="36" t="s">
        <v>20</v>
      </c>
      <c r="D16" s="28" t="s">
        <v>9</v>
      </c>
      <c r="E16" s="28">
        <v>1</v>
      </c>
      <c r="F16" s="28">
        <v>2017</v>
      </c>
      <c r="G16" s="37">
        <v>3800000</v>
      </c>
      <c r="H16" s="14">
        <v>0</v>
      </c>
      <c r="I16" s="16"/>
      <c r="J16" s="13"/>
    </row>
    <row r="17" spans="2:10" s="33" customFormat="1" ht="33">
      <c r="B17" s="29" t="s">
        <v>26</v>
      </c>
      <c r="C17" s="25" t="s">
        <v>27</v>
      </c>
      <c r="D17" s="29"/>
      <c r="E17" s="29"/>
      <c r="F17" s="29"/>
      <c r="G17" s="44">
        <f xml:space="preserve"> SUM(G18:G21)</f>
        <v>62260000</v>
      </c>
      <c r="H17" s="16"/>
      <c r="I17" s="19" t="s">
        <v>38</v>
      </c>
      <c r="J17" s="13"/>
    </row>
    <row r="18" spans="2:10" s="33" customFormat="1" ht="16.5">
      <c r="B18" s="28">
        <v>1</v>
      </c>
      <c r="C18" s="24" t="s">
        <v>23</v>
      </c>
      <c r="D18" s="28" t="s">
        <v>8</v>
      </c>
      <c r="E18" s="28">
        <v>3</v>
      </c>
      <c r="F18" s="28">
        <v>2017</v>
      </c>
      <c r="G18" s="37">
        <v>38580000</v>
      </c>
      <c r="H18" s="12">
        <v>0</v>
      </c>
      <c r="I18" s="16"/>
      <c r="J18" s="13"/>
    </row>
    <row r="19" spans="2:10" s="33" customFormat="1" ht="16.5">
      <c r="B19" s="28">
        <v>2</v>
      </c>
      <c r="C19" s="24" t="s">
        <v>24</v>
      </c>
      <c r="D19" s="28" t="s">
        <v>9</v>
      </c>
      <c r="E19" s="28">
        <v>1</v>
      </c>
      <c r="F19" s="28">
        <v>2017</v>
      </c>
      <c r="G19" s="37">
        <v>12880000</v>
      </c>
      <c r="H19" s="14">
        <v>0</v>
      </c>
      <c r="I19" s="16"/>
      <c r="J19" s="13"/>
    </row>
    <row r="20" spans="2:10" s="38" customFormat="1" ht="33">
      <c r="B20" s="28">
        <v>3</v>
      </c>
      <c r="C20" s="24" t="s">
        <v>25</v>
      </c>
      <c r="D20" s="28" t="s">
        <v>9</v>
      </c>
      <c r="E20" s="28">
        <v>1</v>
      </c>
      <c r="F20" s="28">
        <v>2017</v>
      </c>
      <c r="G20" s="37">
        <v>7000000</v>
      </c>
      <c r="H20" s="14">
        <v>0</v>
      </c>
      <c r="I20" s="12"/>
      <c r="J20" s="15"/>
    </row>
    <row r="21" spans="2:10" s="33" customFormat="1" ht="16.5">
      <c r="B21" s="28">
        <v>4</v>
      </c>
      <c r="C21" s="36" t="s">
        <v>20</v>
      </c>
      <c r="D21" s="28" t="s">
        <v>9</v>
      </c>
      <c r="E21" s="28">
        <v>1</v>
      </c>
      <c r="F21" s="28">
        <v>2017</v>
      </c>
      <c r="G21" s="37">
        <v>3800000</v>
      </c>
      <c r="H21" s="14">
        <v>0</v>
      </c>
      <c r="I21" s="16"/>
      <c r="J21" s="13"/>
    </row>
    <row r="22" spans="2:10" s="33" customFormat="1" ht="33">
      <c r="B22" s="29" t="s">
        <v>28</v>
      </c>
      <c r="C22" s="25" t="s">
        <v>32</v>
      </c>
      <c r="D22" s="29"/>
      <c r="E22" s="29"/>
      <c r="F22" s="29"/>
      <c r="G22" s="44">
        <f xml:space="preserve"> SUM(G23:G26)</f>
        <v>62260000</v>
      </c>
      <c r="H22" s="16"/>
      <c r="I22" s="19" t="s">
        <v>39</v>
      </c>
      <c r="J22" s="13"/>
    </row>
    <row r="23" spans="2:10" s="33" customFormat="1" ht="16.5">
      <c r="B23" s="28">
        <v>1</v>
      </c>
      <c r="C23" s="24" t="s">
        <v>23</v>
      </c>
      <c r="D23" s="28" t="s">
        <v>8</v>
      </c>
      <c r="E23" s="28">
        <v>3</v>
      </c>
      <c r="F23" s="28">
        <v>2017</v>
      </c>
      <c r="G23" s="37">
        <v>38580000</v>
      </c>
      <c r="H23" s="12">
        <v>0</v>
      </c>
      <c r="I23" s="16"/>
      <c r="J23" s="13"/>
    </row>
    <row r="24" spans="2:10" s="38" customFormat="1" ht="16.5">
      <c r="B24" s="28">
        <v>2</v>
      </c>
      <c r="C24" s="24" t="s">
        <v>24</v>
      </c>
      <c r="D24" s="28" t="s">
        <v>9</v>
      </c>
      <c r="E24" s="28">
        <v>1</v>
      </c>
      <c r="F24" s="28">
        <v>2017</v>
      </c>
      <c r="G24" s="37">
        <v>12880000</v>
      </c>
      <c r="H24" s="14">
        <v>0</v>
      </c>
      <c r="I24" s="12"/>
      <c r="J24" s="15"/>
    </row>
    <row r="25" spans="2:10" s="33" customFormat="1" ht="33">
      <c r="B25" s="28">
        <v>3</v>
      </c>
      <c r="C25" s="24" t="s">
        <v>25</v>
      </c>
      <c r="D25" s="28" t="s">
        <v>9</v>
      </c>
      <c r="E25" s="28">
        <v>1</v>
      </c>
      <c r="F25" s="28">
        <v>2017</v>
      </c>
      <c r="G25" s="37">
        <v>7000000</v>
      </c>
      <c r="H25" s="14">
        <v>0</v>
      </c>
      <c r="I25" s="16"/>
      <c r="J25" s="13"/>
    </row>
    <row r="26" spans="2:10" s="33" customFormat="1" ht="16.5">
      <c r="B26" s="28">
        <v>4</v>
      </c>
      <c r="C26" s="36" t="s">
        <v>20</v>
      </c>
      <c r="D26" s="28" t="s">
        <v>9</v>
      </c>
      <c r="E26" s="28">
        <v>1</v>
      </c>
      <c r="F26" s="28">
        <v>2017</v>
      </c>
      <c r="G26" s="37">
        <v>3800000</v>
      </c>
      <c r="H26" s="14">
        <v>0</v>
      </c>
      <c r="I26" s="16"/>
      <c r="J26" s="13"/>
    </row>
    <row r="27" spans="2:10" s="33" customFormat="1" ht="33">
      <c r="B27" s="29" t="s">
        <v>29</v>
      </c>
      <c r="C27" s="25" t="s">
        <v>33</v>
      </c>
      <c r="D27" s="29"/>
      <c r="E27" s="29"/>
      <c r="F27" s="29"/>
      <c r="G27" s="44">
        <f xml:space="preserve"> SUM(G28:G31)</f>
        <v>62260000</v>
      </c>
      <c r="H27" s="16"/>
      <c r="I27" s="19" t="s">
        <v>40</v>
      </c>
      <c r="J27" s="13"/>
    </row>
    <row r="28" spans="2:10" s="38" customFormat="1" ht="16.5">
      <c r="B28" s="28">
        <v>1</v>
      </c>
      <c r="C28" s="24" t="s">
        <v>23</v>
      </c>
      <c r="D28" s="28" t="s">
        <v>8</v>
      </c>
      <c r="E28" s="28">
        <v>3</v>
      </c>
      <c r="F28" s="28">
        <v>2017</v>
      </c>
      <c r="G28" s="37">
        <v>38580000</v>
      </c>
      <c r="H28" s="12">
        <v>0</v>
      </c>
      <c r="I28" s="12"/>
      <c r="J28" s="15"/>
    </row>
    <row r="29" spans="2:10" s="38" customFormat="1" ht="16.5">
      <c r="B29" s="28">
        <v>2</v>
      </c>
      <c r="C29" s="24" t="s">
        <v>24</v>
      </c>
      <c r="D29" s="28" t="s">
        <v>9</v>
      </c>
      <c r="E29" s="28">
        <v>1</v>
      </c>
      <c r="F29" s="28">
        <v>2017</v>
      </c>
      <c r="G29" s="37">
        <v>12880000</v>
      </c>
      <c r="H29" s="14">
        <v>0</v>
      </c>
      <c r="I29" s="12"/>
      <c r="J29" s="15"/>
    </row>
    <row r="30" spans="2:10" s="33" customFormat="1" ht="33">
      <c r="B30" s="28">
        <v>3</v>
      </c>
      <c r="C30" s="24" t="s">
        <v>25</v>
      </c>
      <c r="D30" s="28" t="s">
        <v>9</v>
      </c>
      <c r="E30" s="28">
        <v>1</v>
      </c>
      <c r="F30" s="28">
        <v>2017</v>
      </c>
      <c r="G30" s="37">
        <v>7000000</v>
      </c>
      <c r="H30" s="14">
        <v>0</v>
      </c>
      <c r="I30" s="16"/>
      <c r="J30" s="13"/>
    </row>
    <row r="31" spans="2:10" s="33" customFormat="1" ht="16.5">
      <c r="B31" s="28">
        <v>4</v>
      </c>
      <c r="C31" s="36" t="s">
        <v>20</v>
      </c>
      <c r="D31" s="28" t="s">
        <v>9</v>
      </c>
      <c r="E31" s="28">
        <v>1</v>
      </c>
      <c r="F31" s="28">
        <v>2017</v>
      </c>
      <c r="G31" s="37">
        <v>3800000</v>
      </c>
      <c r="H31" s="14">
        <v>0</v>
      </c>
      <c r="I31" s="16"/>
      <c r="J31" s="13"/>
    </row>
    <row r="32" spans="2:10" s="33" customFormat="1" ht="33">
      <c r="B32" s="29" t="s">
        <v>30</v>
      </c>
      <c r="C32" s="25" t="s">
        <v>34</v>
      </c>
      <c r="D32" s="29"/>
      <c r="E32" s="29"/>
      <c r="F32" s="29"/>
      <c r="G32" s="44">
        <f xml:space="preserve"> SUM(G33:G36)</f>
        <v>62260000</v>
      </c>
      <c r="H32" s="16"/>
      <c r="I32" s="19" t="s">
        <v>41</v>
      </c>
      <c r="J32" s="13"/>
    </row>
    <row r="33" spans="2:10" s="33" customFormat="1" ht="16.5">
      <c r="B33" s="28">
        <v>1</v>
      </c>
      <c r="C33" s="24" t="s">
        <v>23</v>
      </c>
      <c r="D33" s="28" t="s">
        <v>8</v>
      </c>
      <c r="E33" s="28">
        <v>3</v>
      </c>
      <c r="F33" s="28">
        <v>2017</v>
      </c>
      <c r="G33" s="37">
        <v>38580000</v>
      </c>
      <c r="H33" s="12">
        <v>0</v>
      </c>
      <c r="I33" s="16"/>
      <c r="J33" s="13"/>
    </row>
    <row r="34" spans="2:10" s="38" customFormat="1" ht="16.5">
      <c r="B34" s="28">
        <v>2</v>
      </c>
      <c r="C34" s="24" t="s">
        <v>24</v>
      </c>
      <c r="D34" s="28" t="s">
        <v>9</v>
      </c>
      <c r="E34" s="28">
        <v>1</v>
      </c>
      <c r="F34" s="28">
        <v>2017</v>
      </c>
      <c r="G34" s="37">
        <v>12880000</v>
      </c>
      <c r="H34" s="14">
        <v>0</v>
      </c>
      <c r="I34" s="12"/>
      <c r="J34" s="15"/>
    </row>
    <row r="35" spans="2:10" s="33" customFormat="1" ht="33">
      <c r="B35" s="28">
        <v>3</v>
      </c>
      <c r="C35" s="24" t="s">
        <v>25</v>
      </c>
      <c r="D35" s="28" t="s">
        <v>9</v>
      </c>
      <c r="E35" s="28">
        <v>1</v>
      </c>
      <c r="F35" s="28">
        <v>2017</v>
      </c>
      <c r="G35" s="37">
        <v>7000000</v>
      </c>
      <c r="H35" s="14">
        <v>0</v>
      </c>
      <c r="I35" s="16"/>
      <c r="J35" s="13"/>
    </row>
    <row r="36" spans="2:10" s="33" customFormat="1" ht="16.5">
      <c r="B36" s="28">
        <v>4</v>
      </c>
      <c r="C36" s="36" t="s">
        <v>20</v>
      </c>
      <c r="D36" s="28" t="s">
        <v>9</v>
      </c>
      <c r="E36" s="28">
        <v>1</v>
      </c>
      <c r="F36" s="28">
        <v>2017</v>
      </c>
      <c r="G36" s="37">
        <v>3800000</v>
      </c>
      <c r="H36" s="14">
        <v>0</v>
      </c>
      <c r="I36" s="16"/>
      <c r="J36" s="13"/>
    </row>
    <row r="37" spans="2:10" s="33" customFormat="1" ht="33">
      <c r="B37" s="29" t="s">
        <v>31</v>
      </c>
      <c r="C37" s="25" t="s">
        <v>35</v>
      </c>
      <c r="D37" s="29"/>
      <c r="E37" s="29"/>
      <c r="F37" s="29"/>
      <c r="G37" s="44">
        <f xml:space="preserve"> SUM(G38:G41)</f>
        <v>62260000</v>
      </c>
      <c r="H37" s="16"/>
      <c r="I37" s="19" t="s">
        <v>42</v>
      </c>
      <c r="J37" s="13"/>
    </row>
    <row r="38" spans="2:10" s="33" customFormat="1" ht="16.5">
      <c r="B38" s="28">
        <v>1</v>
      </c>
      <c r="C38" s="24" t="s">
        <v>23</v>
      </c>
      <c r="D38" s="28" t="s">
        <v>8</v>
      </c>
      <c r="E38" s="28">
        <v>3</v>
      </c>
      <c r="F38" s="28">
        <v>2017</v>
      </c>
      <c r="G38" s="37">
        <v>38580000</v>
      </c>
      <c r="H38" s="12">
        <v>0</v>
      </c>
      <c r="I38" s="16"/>
      <c r="J38" s="13"/>
    </row>
    <row r="39" spans="2:10" s="33" customFormat="1" ht="16.5">
      <c r="B39" s="28">
        <v>2</v>
      </c>
      <c r="C39" s="24" t="s">
        <v>24</v>
      </c>
      <c r="D39" s="28" t="s">
        <v>9</v>
      </c>
      <c r="E39" s="28">
        <v>1</v>
      </c>
      <c r="F39" s="28">
        <v>2017</v>
      </c>
      <c r="G39" s="37">
        <v>12880000</v>
      </c>
      <c r="H39" s="14">
        <v>0</v>
      </c>
      <c r="I39" s="16"/>
      <c r="J39" s="13"/>
    </row>
    <row r="40" spans="2:10" s="33" customFormat="1" ht="33">
      <c r="B40" s="28">
        <v>3</v>
      </c>
      <c r="C40" s="24" t="s">
        <v>25</v>
      </c>
      <c r="D40" s="28" t="s">
        <v>9</v>
      </c>
      <c r="E40" s="28">
        <v>1</v>
      </c>
      <c r="F40" s="28">
        <v>2017</v>
      </c>
      <c r="G40" s="37">
        <v>7000000</v>
      </c>
      <c r="H40" s="14">
        <v>0</v>
      </c>
      <c r="I40" s="16"/>
      <c r="J40" s="13"/>
    </row>
    <row r="41" spans="2:10" s="33" customFormat="1" ht="16.5">
      <c r="B41" s="28">
        <v>4</v>
      </c>
      <c r="C41" s="39" t="s">
        <v>20</v>
      </c>
      <c r="D41" s="31" t="s">
        <v>9</v>
      </c>
      <c r="E41" s="31">
        <v>1</v>
      </c>
      <c r="F41" s="31">
        <v>2017</v>
      </c>
      <c r="G41" s="40">
        <v>3800000</v>
      </c>
      <c r="H41" s="20">
        <v>0</v>
      </c>
      <c r="I41" s="21"/>
      <c r="J41" s="17"/>
    </row>
  </sheetData>
  <mergeCells count="3">
    <mergeCell ref="B1:J1"/>
    <mergeCell ref="B3:J3"/>
    <mergeCell ref="B2:J2"/>
  </mergeCells>
  <printOptions horizontalCentered="1"/>
  <pageMargins left="0.893700787" right="0.60433070899999997" top="0.85433070899999997" bottom="0.85433070899999997" header="0.15748031496063" footer="0.15748031496063"/>
  <pageSetup paperSize="9" scale="80" fitToHeight="0" orientation="landscape" r:id="rId1"/>
  <headerFoot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13" sqref="I13:I14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CHI TIET TAI SAN JICA </vt:lpstr>
      <vt:lpstr>Sheet1</vt:lpstr>
      <vt:lpstr>Sheet2</vt:lpstr>
      <vt:lpstr>'CHI TIET TAI SAN JICA '!Print_Area</vt:lpstr>
      <vt:lpstr>'CHI TIET TAI SAN JICA 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nguyendoanlong</cp:lastModifiedBy>
  <cp:lastPrinted>2024-08-14T09:21:05Z</cp:lastPrinted>
  <dcterms:created xsi:type="dcterms:W3CDTF">2020-06-02T06:17:42Z</dcterms:created>
  <dcterms:modified xsi:type="dcterms:W3CDTF">2024-08-16T04:12:30Z</dcterms:modified>
</cp:coreProperties>
</file>